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CC\Desktop\"/>
    </mc:Choice>
  </mc:AlternateContent>
  <xr:revisionPtr revIDLastSave="0" documentId="8_{954C2783-0DFD-4705-A30C-DC0BCAFDD1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amQuery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H2" i="1"/>
  <c r="H31" i="1"/>
  <c r="H9" i="1"/>
  <c r="H38" i="1"/>
  <c r="H23" i="1"/>
  <c r="H16" i="1"/>
  <c r="H52" i="1"/>
</calcChain>
</file>

<file path=xl/sharedStrings.xml><?xml version="1.0" encoding="utf-8"?>
<sst xmlns="http://schemas.openxmlformats.org/spreadsheetml/2006/main" count="221" uniqueCount="124">
  <si>
    <t>Car #</t>
  </si>
  <si>
    <t>Driver</t>
  </si>
  <si>
    <t>Expr1</t>
  </si>
  <si>
    <t>Year</t>
  </si>
  <si>
    <t>Make</t>
  </si>
  <si>
    <t>Model</t>
  </si>
  <si>
    <t>Team</t>
  </si>
  <si>
    <t>TimePlusPenalties</t>
  </si>
  <si>
    <t/>
  </si>
  <si>
    <t>Cadillac</t>
  </si>
  <si>
    <t>Team GT 1</t>
  </si>
  <si>
    <t>Ford</t>
  </si>
  <si>
    <t>Mustang</t>
  </si>
  <si>
    <t>Team Mustang</t>
  </si>
  <si>
    <t>Grey, Rick</t>
  </si>
  <si>
    <t>Pettersen, Eric</t>
  </si>
  <si>
    <t>Chevy</t>
  </si>
  <si>
    <t>Corvette</t>
  </si>
  <si>
    <t>Vegas Vettes</t>
  </si>
  <si>
    <t>Chevrolet</t>
  </si>
  <si>
    <t>Adrenaline Junkies</t>
  </si>
  <si>
    <t>Lowman, Berry</t>
  </si>
  <si>
    <t>Corvette Z06</t>
  </si>
  <si>
    <t>Francis, Jerry</t>
  </si>
  <si>
    <t>Kerr, John</t>
  </si>
  <si>
    <t>Old Fart Racing Too</t>
  </si>
  <si>
    <t>Kowalczyk, Andrew</t>
  </si>
  <si>
    <t>Kowalczyk, Susan</t>
  </si>
  <si>
    <t>Pontiac</t>
  </si>
  <si>
    <t>Trans AM</t>
  </si>
  <si>
    <t>Old Fart Racing</t>
  </si>
  <si>
    <t>Dodge</t>
  </si>
  <si>
    <t>Mundy, Chris</t>
  </si>
  <si>
    <t>Crown Victoria PI</t>
  </si>
  <si>
    <t>Egleston, Mark</t>
  </si>
  <si>
    <t>Egleston, Mary</t>
  </si>
  <si>
    <t>Corvette C6</t>
  </si>
  <si>
    <t>Offutt, Blue</t>
  </si>
  <si>
    <t>Offutt, Deana</t>
  </si>
  <si>
    <t>Mercedes</t>
  </si>
  <si>
    <t>C55 AMG</t>
  </si>
  <si>
    <t>Invaders</t>
  </si>
  <si>
    <t>Dietrich, Bob</t>
  </si>
  <si>
    <t>Bennett, Bill</t>
  </si>
  <si>
    <t>Challenger Hellcat</t>
  </si>
  <si>
    <t>Drost, Tony</t>
  </si>
  <si>
    <t>Drost, Taylor</t>
  </si>
  <si>
    <t>SSR Roadster</t>
  </si>
  <si>
    <t>Bates, Carly</t>
  </si>
  <si>
    <t>Camaro RS</t>
  </si>
  <si>
    <t>Team GT II</t>
  </si>
  <si>
    <t>Coad, Christopher</t>
  </si>
  <si>
    <t>Coad, Patricia (Pixie)</t>
  </si>
  <si>
    <t>CTS</t>
  </si>
  <si>
    <t>Yumart, Angel</t>
  </si>
  <si>
    <t>Lai, Vic</t>
  </si>
  <si>
    <t>Covette</t>
  </si>
  <si>
    <t>Glass, Tom</t>
  </si>
  <si>
    <t>Z06 Corvette</t>
  </si>
  <si>
    <t>Corvette GS</t>
  </si>
  <si>
    <t>Kerns, David</t>
  </si>
  <si>
    <t>Farr, Katie</t>
  </si>
  <si>
    <t>Lexus</t>
  </si>
  <si>
    <t>IS 350</t>
  </si>
  <si>
    <t>Kerns, Bruce</t>
  </si>
  <si>
    <t>Cambron, Jay</t>
  </si>
  <si>
    <t>GS350 F Sport</t>
  </si>
  <si>
    <t>Rees, Ken</t>
  </si>
  <si>
    <t>Rees, Mike</t>
  </si>
  <si>
    <t>Bredewater, Jim</t>
  </si>
  <si>
    <t>Mustang Bullitt</t>
  </si>
  <si>
    <t>Makai, Balazs</t>
  </si>
  <si>
    <t>Leaney, Mark</t>
  </si>
  <si>
    <t>Shelby 350 Mustang</t>
  </si>
  <si>
    <t>Green, David</t>
  </si>
  <si>
    <t>Green, Tom</t>
  </si>
  <si>
    <t>Porsche</t>
  </si>
  <si>
    <t>Cayman S</t>
  </si>
  <si>
    <t>Hansen, Jerry</t>
  </si>
  <si>
    <t>Studebaker</t>
  </si>
  <si>
    <t>Commander</t>
  </si>
  <si>
    <t>Stevens, Walter</t>
  </si>
  <si>
    <t>Streeter, Gene</t>
  </si>
  <si>
    <t>Lamborghini</t>
  </si>
  <si>
    <t>Gallardo</t>
  </si>
  <si>
    <t>Spendlove, Blaine</t>
  </si>
  <si>
    <t>Zumwalt, Fred</t>
  </si>
  <si>
    <t>Zumwalt, Karen</t>
  </si>
  <si>
    <t>S55 AMG</t>
  </si>
  <si>
    <t>Roach III, Frank</t>
  </si>
  <si>
    <t>Roach Sr., Frank</t>
  </si>
  <si>
    <t>Corvette Grand Sport</t>
  </si>
  <si>
    <t>Zimmerman, Tim</t>
  </si>
  <si>
    <t>Zimmerman, Cecilia</t>
  </si>
  <si>
    <t>Charger</t>
  </si>
  <si>
    <t>Zimmerman, Mark</t>
  </si>
  <si>
    <t>George, Daniel</t>
  </si>
  <si>
    <t>Johnson, Malcolm</t>
  </si>
  <si>
    <t>Morton, Jessica</t>
  </si>
  <si>
    <t>Reed, Andrea</t>
  </si>
  <si>
    <t>Landis, Helen</t>
  </si>
  <si>
    <t>Petersen, Miriam (Mim)</t>
  </si>
  <si>
    <t>Freevol, Bart</t>
  </si>
  <si>
    <t>Cline, Jerry</t>
  </si>
  <si>
    <t>McComsey, Keith</t>
  </si>
  <si>
    <t>Steinhoff, Les</t>
  </si>
  <si>
    <t>Challenger</t>
  </si>
  <si>
    <t>Lowman, Lanny</t>
  </si>
  <si>
    <t>Mitchell, Daniel</t>
  </si>
  <si>
    <t>Mitchell, Diane</t>
  </si>
  <si>
    <t>Challenger RT</t>
  </si>
  <si>
    <t>Foote, David</t>
  </si>
  <si>
    <t>Burnett, Jim</t>
  </si>
  <si>
    <t>Petrelli, Joe</t>
  </si>
  <si>
    <t>Mustang GT</t>
  </si>
  <si>
    <t>Riner, Russell</t>
  </si>
  <si>
    <t>Deville, Ronald</t>
  </si>
  <si>
    <t>Hickman, Mark</t>
  </si>
  <si>
    <t>Conrad, Todd</t>
  </si>
  <si>
    <t>Starr, Richard</t>
  </si>
  <si>
    <t>Starr, Tess</t>
  </si>
  <si>
    <t>Hannig, Joel</t>
  </si>
  <si>
    <t>AMC</t>
  </si>
  <si>
    <t>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</si>
</sst>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right"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vertical="center" wrapText="1"/>
    </xf>
    <xf numFmtId="0" fontId="3" fillId="4" borderId="3" xfId="0" applyNumberFormat="1" applyFont="1" applyFill="1" applyBorder="1" applyAlignment="1" applyProtection="1">
      <alignment vertical="center" wrapText="1"/>
    </xf>
    <xf numFmtId="0" fontId="5" fillId="4" borderId="3" xfId="0" applyFont="1" applyFill="1" applyBorder="1" applyAlignment="1" applyProtection="1">
      <alignment vertical="center" wrapText="1"/>
    </xf>
    <xf numFmtId="0" fontId="6" fillId="4" borderId="3" xfId="0" applyFont="1" applyFill="1" applyBorder="1" applyAlignment="1" applyProtection="1">
      <alignment vertical="center" wrapText="1"/>
    </xf>
    <xf numFmtId="0" fontId="6" fillId="5" borderId="4" xfId="0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workbookViewId="0">
      <selection activeCell="Q42" sqref="Q42"/>
    </sheetView>
  </sheetViews>
  <sheetFormatPr defaultRowHeight="15" x14ac:dyDescent="0.25"/>
  <cols>
    <col min="1" max="1" width="14.140625" customWidth="1"/>
    <col min="2" max="2" width="17.28515625" customWidth="1"/>
    <col min="3" max="8" width="14.140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s="12" customFormat="1" ht="15.75" x14ac:dyDescent="0.25">
      <c r="A2" s="8" t="s">
        <v>18</v>
      </c>
      <c r="B2" s="9"/>
      <c r="C2" s="9"/>
      <c r="D2" s="10"/>
      <c r="E2" s="9"/>
      <c r="F2" s="9"/>
      <c r="G2" s="9"/>
      <c r="H2" s="11">
        <f>SUM(H3:H7)</f>
        <v>1.0787</v>
      </c>
    </row>
    <row r="3" spans="1:8" x14ac:dyDescent="0.25">
      <c r="A3" s="2">
        <v>346</v>
      </c>
      <c r="B3" s="3" t="s">
        <v>67</v>
      </c>
      <c r="C3" s="3" t="s">
        <v>68</v>
      </c>
      <c r="D3" s="4">
        <v>2015</v>
      </c>
      <c r="E3" s="3" t="s">
        <v>19</v>
      </c>
      <c r="F3" s="3" t="s">
        <v>22</v>
      </c>
      <c r="G3" s="3" t="s">
        <v>18</v>
      </c>
      <c r="H3" s="7">
        <v>8.0399999999999999E-2</v>
      </c>
    </row>
    <row r="4" spans="1:8" x14ac:dyDescent="0.25">
      <c r="A4" s="2">
        <v>475</v>
      </c>
      <c r="B4" s="3" t="s">
        <v>112</v>
      </c>
      <c r="C4" s="3" t="s">
        <v>8</v>
      </c>
      <c r="D4" s="4">
        <v>2016</v>
      </c>
      <c r="E4" s="3" t="s">
        <v>16</v>
      </c>
      <c r="F4" s="3" t="s">
        <v>22</v>
      </c>
      <c r="G4" s="3" t="s">
        <v>18</v>
      </c>
      <c r="H4" s="7">
        <v>0.1343</v>
      </c>
    </row>
    <row r="5" spans="1:8" x14ac:dyDescent="0.25">
      <c r="A5" s="2">
        <v>471</v>
      </c>
      <c r="B5" s="3" t="s">
        <v>111</v>
      </c>
      <c r="C5" s="3" t="s">
        <v>8</v>
      </c>
      <c r="D5" s="4">
        <v>2009</v>
      </c>
      <c r="E5" s="3" t="s">
        <v>16</v>
      </c>
      <c r="F5" s="3" t="s">
        <v>22</v>
      </c>
      <c r="G5" s="3" t="s">
        <v>18</v>
      </c>
      <c r="H5" s="7">
        <v>0.1411</v>
      </c>
    </row>
    <row r="6" spans="1:8" x14ac:dyDescent="0.25">
      <c r="A6" s="2">
        <v>148</v>
      </c>
      <c r="B6" s="3" t="s">
        <v>14</v>
      </c>
      <c r="C6" s="3" t="s">
        <v>15</v>
      </c>
      <c r="D6" s="4">
        <v>2015</v>
      </c>
      <c r="E6" s="3" t="s">
        <v>16</v>
      </c>
      <c r="F6" s="3" t="s">
        <v>17</v>
      </c>
      <c r="G6" s="3" t="s">
        <v>18</v>
      </c>
      <c r="H6" s="7">
        <v>0.3019</v>
      </c>
    </row>
    <row r="7" spans="1:8" x14ac:dyDescent="0.25">
      <c r="A7" s="2">
        <v>260</v>
      </c>
      <c r="B7" s="3" t="s">
        <v>34</v>
      </c>
      <c r="C7" s="3" t="s">
        <v>35</v>
      </c>
      <c r="D7" s="4">
        <v>2013</v>
      </c>
      <c r="E7" s="3" t="s">
        <v>16</v>
      </c>
      <c r="F7" s="3" t="s">
        <v>36</v>
      </c>
      <c r="G7" s="3" t="s">
        <v>18</v>
      </c>
      <c r="H7" s="7">
        <v>0.42099999999999999</v>
      </c>
    </row>
    <row r="8" spans="1:8" x14ac:dyDescent="0.25">
      <c r="A8" s="5"/>
      <c r="B8" s="5"/>
      <c r="C8" s="5"/>
      <c r="D8" s="5"/>
      <c r="E8" s="5"/>
      <c r="F8" s="5"/>
      <c r="G8" s="5"/>
      <c r="H8" s="5"/>
    </row>
    <row r="9" spans="1:8" ht="15.75" x14ac:dyDescent="0.25">
      <c r="A9" s="8" t="s">
        <v>10</v>
      </c>
      <c r="B9" s="6"/>
      <c r="C9" s="6"/>
      <c r="D9" s="4"/>
      <c r="E9" s="6"/>
      <c r="F9" s="6"/>
      <c r="G9" s="6"/>
      <c r="H9" s="5">
        <f>SUM(H10:H14)</f>
        <v>1.3548</v>
      </c>
    </row>
    <row r="10" spans="1:8" x14ac:dyDescent="0.25">
      <c r="A10" s="2">
        <v>377</v>
      </c>
      <c r="B10" s="3" t="s">
        <v>74</v>
      </c>
      <c r="C10" s="3" t="s">
        <v>75</v>
      </c>
      <c r="D10" s="4">
        <v>2010</v>
      </c>
      <c r="E10" s="3" t="s">
        <v>76</v>
      </c>
      <c r="F10" s="3" t="s">
        <v>77</v>
      </c>
      <c r="G10" s="3" t="s">
        <v>10</v>
      </c>
      <c r="H10" s="7">
        <v>9.5999999999999992E-3</v>
      </c>
    </row>
    <row r="11" spans="1:8" x14ac:dyDescent="0.25">
      <c r="A11" s="2">
        <v>197</v>
      </c>
      <c r="B11" s="3" t="s">
        <v>21</v>
      </c>
      <c r="C11" s="3" t="s">
        <v>8</v>
      </c>
      <c r="D11" s="4">
        <v>2007</v>
      </c>
      <c r="E11" s="3" t="s">
        <v>16</v>
      </c>
      <c r="F11" s="3" t="s">
        <v>22</v>
      </c>
      <c r="G11" s="3" t="s">
        <v>10</v>
      </c>
      <c r="H11" s="7">
        <v>3.9300000000000002E-2</v>
      </c>
    </row>
    <row r="12" spans="1:8" x14ac:dyDescent="0.25">
      <c r="A12" s="2">
        <v>466</v>
      </c>
      <c r="B12" s="3" t="s">
        <v>107</v>
      </c>
      <c r="C12" s="3" t="s">
        <v>8</v>
      </c>
      <c r="D12" s="4">
        <v>2012</v>
      </c>
      <c r="E12" s="3" t="s">
        <v>16</v>
      </c>
      <c r="F12" s="3" t="s">
        <v>22</v>
      </c>
      <c r="G12" s="3" t="s">
        <v>10</v>
      </c>
      <c r="H12" s="7">
        <v>0.2147</v>
      </c>
    </row>
    <row r="13" spans="1:8" ht="30" x14ac:dyDescent="0.25">
      <c r="A13" s="2">
        <v>266</v>
      </c>
      <c r="B13" s="3" t="s">
        <v>42</v>
      </c>
      <c r="C13" s="3" t="s">
        <v>43</v>
      </c>
      <c r="D13" s="4">
        <v>2016</v>
      </c>
      <c r="E13" s="3" t="s">
        <v>31</v>
      </c>
      <c r="F13" s="3" t="s">
        <v>44</v>
      </c>
      <c r="G13" s="3" t="s">
        <v>10</v>
      </c>
      <c r="H13" s="7">
        <v>0.34429999999999999</v>
      </c>
    </row>
    <row r="14" spans="1:8" x14ac:dyDescent="0.25">
      <c r="A14" s="2">
        <v>455</v>
      </c>
      <c r="B14" s="3" t="s">
        <v>98</v>
      </c>
      <c r="C14" s="3" t="s">
        <v>99</v>
      </c>
      <c r="D14" s="4">
        <v>2011</v>
      </c>
      <c r="E14" s="3" t="s">
        <v>19</v>
      </c>
      <c r="F14" s="3" t="s">
        <v>59</v>
      </c>
      <c r="G14" s="3" t="s">
        <v>10</v>
      </c>
      <c r="H14" s="7">
        <v>0.74690000000000001</v>
      </c>
    </row>
    <row r="15" spans="1:8" x14ac:dyDescent="0.25">
      <c r="A15" s="5"/>
      <c r="B15" s="5"/>
      <c r="C15" s="5"/>
      <c r="D15" s="5"/>
      <c r="E15" s="5"/>
      <c r="F15" s="5"/>
      <c r="G15" s="5"/>
      <c r="H15" s="5"/>
    </row>
    <row r="16" spans="1:8" ht="15.75" x14ac:dyDescent="0.25">
      <c r="A16" s="8" t="s">
        <v>41</v>
      </c>
      <c r="B16" s="3"/>
      <c r="C16" s="3"/>
      <c r="D16" s="4"/>
      <c r="E16" s="3"/>
      <c r="F16" s="3"/>
      <c r="G16" s="3"/>
      <c r="H16" s="5">
        <f>SUM(H17:H21)</f>
        <v>1.6935000000000002</v>
      </c>
    </row>
    <row r="17" spans="1:8" x14ac:dyDescent="0.25">
      <c r="A17" s="2">
        <v>332</v>
      </c>
      <c r="B17" s="3" t="s">
        <v>60</v>
      </c>
      <c r="C17" s="3" t="s">
        <v>61</v>
      </c>
      <c r="D17" s="4">
        <v>2015</v>
      </c>
      <c r="E17" s="3" t="s">
        <v>62</v>
      </c>
      <c r="F17" s="3" t="s">
        <v>63</v>
      </c>
      <c r="G17" s="3" t="s">
        <v>41</v>
      </c>
      <c r="H17" s="7">
        <v>2.81E-2</v>
      </c>
    </row>
    <row r="18" spans="1:8" ht="30" x14ac:dyDescent="0.25">
      <c r="A18" s="2">
        <v>411</v>
      </c>
      <c r="B18" s="3" t="s">
        <v>86</v>
      </c>
      <c r="C18" s="3" t="s">
        <v>87</v>
      </c>
      <c r="D18" s="4">
        <v>2005</v>
      </c>
      <c r="E18" s="3" t="s">
        <v>39</v>
      </c>
      <c r="F18" s="3" t="s">
        <v>88</v>
      </c>
      <c r="G18" s="3" t="s">
        <v>41</v>
      </c>
      <c r="H18" s="7">
        <v>0.19320000000000001</v>
      </c>
    </row>
    <row r="19" spans="1:8" x14ac:dyDescent="0.25">
      <c r="A19" s="2">
        <v>305</v>
      </c>
      <c r="B19" s="3" t="s">
        <v>54</v>
      </c>
      <c r="C19" s="3" t="s">
        <v>55</v>
      </c>
      <c r="D19" s="4">
        <v>2021</v>
      </c>
      <c r="E19" s="3" t="s">
        <v>16</v>
      </c>
      <c r="F19" s="3" t="s">
        <v>56</v>
      </c>
      <c r="G19" s="3" t="s">
        <v>41</v>
      </c>
      <c r="H19" s="7">
        <v>0.40260000000000001</v>
      </c>
    </row>
    <row r="20" spans="1:8" x14ac:dyDescent="0.25">
      <c r="A20" s="2">
        <v>334</v>
      </c>
      <c r="B20" s="3" t="s">
        <v>64</v>
      </c>
      <c r="C20" s="3" t="s">
        <v>65</v>
      </c>
      <c r="D20" s="4">
        <v>2015</v>
      </c>
      <c r="E20" s="3" t="s">
        <v>62</v>
      </c>
      <c r="F20" s="3" t="s">
        <v>66</v>
      </c>
      <c r="G20" s="3" t="s">
        <v>41</v>
      </c>
      <c r="H20" s="7">
        <v>0.45400000000000001</v>
      </c>
    </row>
    <row r="21" spans="1:8" x14ac:dyDescent="0.25">
      <c r="A21" s="2">
        <v>261</v>
      </c>
      <c r="B21" s="3" t="s">
        <v>37</v>
      </c>
      <c r="C21" s="3" t="s">
        <v>38</v>
      </c>
      <c r="D21" s="4">
        <v>2005</v>
      </c>
      <c r="E21" s="3" t="s">
        <v>39</v>
      </c>
      <c r="F21" s="3" t="s">
        <v>40</v>
      </c>
      <c r="G21" s="3" t="s">
        <v>41</v>
      </c>
      <c r="H21" s="7">
        <v>0.61560000000000004</v>
      </c>
    </row>
    <row r="22" spans="1:8" x14ac:dyDescent="0.25">
      <c r="A22" s="5"/>
      <c r="B22" s="5"/>
      <c r="C22" s="5"/>
      <c r="D22" s="5"/>
      <c r="E22" s="5"/>
      <c r="F22" s="5"/>
      <c r="G22" s="5"/>
      <c r="H22" s="5"/>
    </row>
    <row r="23" spans="1:8" ht="31.5" x14ac:dyDescent="0.25">
      <c r="A23" s="8" t="s">
        <v>30</v>
      </c>
      <c r="B23" s="3"/>
      <c r="C23" s="3"/>
      <c r="D23" s="4"/>
      <c r="E23" s="3"/>
      <c r="F23" s="3"/>
      <c r="G23" s="3"/>
      <c r="H23" s="5">
        <f>SUM(H24:H29)</f>
        <v>3.8444000000000003</v>
      </c>
    </row>
    <row r="24" spans="1:8" ht="30" x14ac:dyDescent="0.25">
      <c r="A24" s="2">
        <v>218</v>
      </c>
      <c r="B24" s="3" t="s">
        <v>26</v>
      </c>
      <c r="C24" s="3" t="s">
        <v>27</v>
      </c>
      <c r="D24" s="4">
        <v>1999</v>
      </c>
      <c r="E24" s="3" t="s">
        <v>28</v>
      </c>
      <c r="F24" s="3" t="s">
        <v>29</v>
      </c>
      <c r="G24" s="3" t="s">
        <v>30</v>
      </c>
      <c r="H24" s="7">
        <v>5.4000000000000003E-3</v>
      </c>
    </row>
    <row r="25" spans="1:8" ht="30" x14ac:dyDescent="0.25">
      <c r="A25" s="2">
        <v>267</v>
      </c>
      <c r="B25" s="3" t="s">
        <v>45</v>
      </c>
      <c r="C25" s="3" t="s">
        <v>46</v>
      </c>
      <c r="D25" s="4">
        <v>2003</v>
      </c>
      <c r="E25" s="3" t="s">
        <v>16</v>
      </c>
      <c r="F25" s="3" t="s">
        <v>47</v>
      </c>
      <c r="G25" s="3" t="s">
        <v>30</v>
      </c>
      <c r="H25" s="7">
        <v>8.4500000000000006E-2</v>
      </c>
    </row>
    <row r="26" spans="1:8" ht="30" x14ac:dyDescent="0.25">
      <c r="A26" s="2">
        <v>413</v>
      </c>
      <c r="B26" s="3" t="s">
        <v>89</v>
      </c>
      <c r="C26" s="3" t="s">
        <v>90</v>
      </c>
      <c r="D26" s="4">
        <v>2012</v>
      </c>
      <c r="E26" s="3" t="s">
        <v>19</v>
      </c>
      <c r="F26" s="3" t="s">
        <v>91</v>
      </c>
      <c r="G26" s="3" t="s">
        <v>30</v>
      </c>
      <c r="H26" s="7">
        <v>0.182</v>
      </c>
    </row>
    <row r="27" spans="1:8" ht="30" x14ac:dyDescent="0.25">
      <c r="A27" s="2">
        <v>499</v>
      </c>
      <c r="B27" s="3" t="s">
        <v>119</v>
      </c>
      <c r="C27" s="3" t="s">
        <v>120</v>
      </c>
      <c r="D27" s="4">
        <v>2011</v>
      </c>
      <c r="E27" s="3" t="s">
        <v>31</v>
      </c>
      <c r="F27" s="3" t="s">
        <v>110</v>
      </c>
      <c r="G27" s="3" t="s">
        <v>30</v>
      </c>
      <c r="H27" s="7">
        <v>0.74480000000000002</v>
      </c>
    </row>
    <row r="28" spans="1:8" ht="30" x14ac:dyDescent="0.25">
      <c r="A28" s="2">
        <v>424</v>
      </c>
      <c r="B28" s="3" t="s">
        <v>97</v>
      </c>
      <c r="C28" s="3" t="s">
        <v>8</v>
      </c>
      <c r="D28" s="4">
        <v>2007</v>
      </c>
      <c r="E28" s="3" t="s">
        <v>19</v>
      </c>
      <c r="F28" s="3" t="s">
        <v>22</v>
      </c>
      <c r="G28" s="3" t="s">
        <v>30</v>
      </c>
      <c r="H28" s="7">
        <v>0.82769999999999999</v>
      </c>
    </row>
    <row r="29" spans="1:8" ht="30" x14ac:dyDescent="0.25">
      <c r="A29" s="2">
        <v>711</v>
      </c>
      <c r="B29" s="3" t="s">
        <v>121</v>
      </c>
      <c r="C29" s="3" t="s">
        <v>8</v>
      </c>
      <c r="D29" s="4">
        <v>1964</v>
      </c>
      <c r="E29" s="3" t="s">
        <v>122</v>
      </c>
      <c r="F29" s="3" t="s">
        <v>123</v>
      </c>
      <c r="G29" s="3" t="s">
        <v>30</v>
      </c>
      <c r="H29" s="7">
        <v>2</v>
      </c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ht="31.5" x14ac:dyDescent="0.25">
      <c r="A31" s="8" t="s">
        <v>13</v>
      </c>
      <c r="B31" s="3"/>
      <c r="C31" s="3"/>
      <c r="D31" s="4"/>
      <c r="E31" s="3"/>
      <c r="F31" s="3"/>
      <c r="G31" s="3"/>
      <c r="H31" s="5">
        <f>SUM(H32:H36)</f>
        <v>4.4413999999999998</v>
      </c>
    </row>
    <row r="32" spans="1:8" x14ac:dyDescent="0.25">
      <c r="A32" s="2">
        <v>457</v>
      </c>
      <c r="B32" s="3" t="s">
        <v>102</v>
      </c>
      <c r="C32" s="3" t="s">
        <v>103</v>
      </c>
      <c r="D32" s="4">
        <v>2018</v>
      </c>
      <c r="E32" s="3" t="s">
        <v>11</v>
      </c>
      <c r="F32" s="3" t="s">
        <v>12</v>
      </c>
      <c r="G32" s="3" t="s">
        <v>13</v>
      </c>
      <c r="H32" s="7">
        <v>0.17180000000000001</v>
      </c>
    </row>
    <row r="33" spans="1:8" ht="30" x14ac:dyDescent="0.25">
      <c r="A33" s="2">
        <v>418</v>
      </c>
      <c r="B33" s="3" t="s">
        <v>95</v>
      </c>
      <c r="C33" s="3" t="s">
        <v>96</v>
      </c>
      <c r="D33" s="4">
        <v>2015</v>
      </c>
      <c r="E33" s="3" t="s">
        <v>11</v>
      </c>
      <c r="F33" s="3" t="s">
        <v>12</v>
      </c>
      <c r="G33" s="3" t="s">
        <v>13</v>
      </c>
      <c r="H33" s="7">
        <v>0.78259999999999996</v>
      </c>
    </row>
    <row r="34" spans="1:8" ht="30" x14ac:dyDescent="0.25">
      <c r="A34" s="2">
        <v>371</v>
      </c>
      <c r="B34" s="3" t="s">
        <v>71</v>
      </c>
      <c r="C34" s="3" t="s">
        <v>72</v>
      </c>
      <c r="D34" s="4">
        <v>2017</v>
      </c>
      <c r="E34" s="3" t="s">
        <v>11</v>
      </c>
      <c r="F34" s="3" t="s">
        <v>73</v>
      </c>
      <c r="G34" s="3" t="s">
        <v>13</v>
      </c>
      <c r="H34" s="7">
        <v>1.0087999999999999</v>
      </c>
    </row>
    <row r="35" spans="1:8" ht="30" x14ac:dyDescent="0.25">
      <c r="A35" s="2">
        <v>367</v>
      </c>
      <c r="B35" s="3" t="s">
        <v>69</v>
      </c>
      <c r="C35" s="3" t="s">
        <v>8</v>
      </c>
      <c r="D35" s="4">
        <v>2019</v>
      </c>
      <c r="E35" s="3" t="s">
        <v>11</v>
      </c>
      <c r="F35" s="3" t="s">
        <v>70</v>
      </c>
      <c r="G35" s="3" t="s">
        <v>13</v>
      </c>
      <c r="H35" s="7">
        <v>1.1264000000000001</v>
      </c>
    </row>
    <row r="36" spans="1:8" x14ac:dyDescent="0.25">
      <c r="A36" s="2">
        <v>477</v>
      </c>
      <c r="B36" s="3" t="s">
        <v>113</v>
      </c>
      <c r="C36" s="3" t="s">
        <v>8</v>
      </c>
      <c r="D36" s="4">
        <v>2013</v>
      </c>
      <c r="E36" s="3" t="s">
        <v>11</v>
      </c>
      <c r="F36" s="3" t="s">
        <v>114</v>
      </c>
      <c r="G36" s="3" t="s">
        <v>13</v>
      </c>
      <c r="H36" s="7">
        <v>1.3517999999999999</v>
      </c>
    </row>
    <row r="37" spans="1:8" x14ac:dyDescent="0.25">
      <c r="A37" s="5"/>
      <c r="B37" s="5"/>
      <c r="C37" s="5"/>
      <c r="D37" s="5"/>
      <c r="E37" s="5"/>
      <c r="F37" s="5"/>
      <c r="G37" s="5"/>
      <c r="H37" s="5"/>
    </row>
    <row r="38" spans="1:8" ht="31.5" x14ac:dyDescent="0.25">
      <c r="A38" s="8" t="s">
        <v>25</v>
      </c>
      <c r="B38" s="6"/>
      <c r="C38" s="6"/>
      <c r="D38" s="4"/>
      <c r="E38" s="6"/>
      <c r="F38" s="6"/>
      <c r="G38" s="6"/>
      <c r="H38" s="5">
        <f>SUM(H39:H43)</f>
        <v>4.8982000000000001</v>
      </c>
    </row>
    <row r="39" spans="1:8" ht="30" x14ac:dyDescent="0.25">
      <c r="A39" s="2">
        <v>483</v>
      </c>
      <c r="B39" s="3" t="s">
        <v>117</v>
      </c>
      <c r="C39" s="3" t="s">
        <v>118</v>
      </c>
      <c r="D39" s="4">
        <v>2018</v>
      </c>
      <c r="E39" s="3" t="s">
        <v>11</v>
      </c>
      <c r="F39" s="3" t="s">
        <v>12</v>
      </c>
      <c r="G39" s="3" t="s">
        <v>25</v>
      </c>
      <c r="H39" s="7">
        <v>7.3200000000000001E-2</v>
      </c>
    </row>
    <row r="40" spans="1:8" ht="30" x14ac:dyDescent="0.25">
      <c r="A40" s="2">
        <v>210</v>
      </c>
      <c r="B40" s="3" t="s">
        <v>24</v>
      </c>
      <c r="C40" s="3" t="s">
        <v>8</v>
      </c>
      <c r="D40" s="4">
        <v>1999</v>
      </c>
      <c r="E40" s="3" t="s">
        <v>16</v>
      </c>
      <c r="F40" s="3" t="s">
        <v>17</v>
      </c>
      <c r="G40" s="3" t="s">
        <v>25</v>
      </c>
      <c r="H40" s="7">
        <v>0.79269999999999996</v>
      </c>
    </row>
    <row r="41" spans="1:8" ht="30" x14ac:dyDescent="0.25">
      <c r="A41" s="2">
        <v>468</v>
      </c>
      <c r="B41" s="3" t="s">
        <v>108</v>
      </c>
      <c r="C41" s="3" t="s">
        <v>109</v>
      </c>
      <c r="D41" s="4">
        <v>2018</v>
      </c>
      <c r="E41" s="3" t="s">
        <v>31</v>
      </c>
      <c r="F41" s="3" t="s">
        <v>110</v>
      </c>
      <c r="G41" s="3" t="s">
        <v>25</v>
      </c>
      <c r="H41" s="7">
        <v>0.90229999999999999</v>
      </c>
    </row>
    <row r="42" spans="1:8" ht="30" x14ac:dyDescent="0.25">
      <c r="A42" s="2">
        <v>282</v>
      </c>
      <c r="B42" s="3" t="s">
        <v>51</v>
      </c>
      <c r="C42" s="3" t="s">
        <v>52</v>
      </c>
      <c r="D42" s="4">
        <v>2010</v>
      </c>
      <c r="E42" s="3" t="s">
        <v>9</v>
      </c>
      <c r="F42" s="3" t="s">
        <v>53</v>
      </c>
      <c r="G42" s="3" t="s">
        <v>25</v>
      </c>
      <c r="H42" s="7">
        <v>1.1747000000000001</v>
      </c>
    </row>
    <row r="43" spans="1:8" ht="30" x14ac:dyDescent="0.25">
      <c r="A43" s="2">
        <v>461</v>
      </c>
      <c r="B43" s="3" t="s">
        <v>104</v>
      </c>
      <c r="C43" s="3" t="s">
        <v>105</v>
      </c>
      <c r="D43" s="4">
        <v>2015</v>
      </c>
      <c r="E43" s="3" t="s">
        <v>31</v>
      </c>
      <c r="F43" s="3" t="s">
        <v>106</v>
      </c>
      <c r="G43" s="3" t="s">
        <v>25</v>
      </c>
      <c r="H43" s="7">
        <v>1.9553</v>
      </c>
    </row>
    <row r="44" spans="1:8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8" t="s">
        <v>50</v>
      </c>
      <c r="B45" s="3"/>
      <c r="C45" s="3"/>
      <c r="D45" s="4"/>
      <c r="E45" s="3"/>
      <c r="F45" s="3"/>
      <c r="G45" s="3"/>
      <c r="H45" s="5">
        <f>SUM(H46:H50)</f>
        <v>10.274100000000001</v>
      </c>
    </row>
    <row r="46" spans="1:8" x14ac:dyDescent="0.25">
      <c r="A46" s="2">
        <v>410</v>
      </c>
      <c r="B46" s="3" t="s">
        <v>85</v>
      </c>
      <c r="C46" s="3" t="s">
        <v>8</v>
      </c>
      <c r="D46" s="4">
        <v>1967</v>
      </c>
      <c r="E46" s="3" t="s">
        <v>11</v>
      </c>
      <c r="F46" s="3" t="s">
        <v>12</v>
      </c>
      <c r="G46" s="3" t="s">
        <v>50</v>
      </c>
      <c r="H46" s="7">
        <v>8.3999999999999995E-3</v>
      </c>
    </row>
    <row r="47" spans="1:8" ht="30" x14ac:dyDescent="0.25">
      <c r="A47" s="2">
        <v>480</v>
      </c>
      <c r="B47" s="3" t="s">
        <v>115</v>
      </c>
      <c r="C47" s="3" t="s">
        <v>116</v>
      </c>
      <c r="D47" s="4">
        <v>2007</v>
      </c>
      <c r="E47" s="3" t="s">
        <v>19</v>
      </c>
      <c r="F47" s="3" t="s">
        <v>22</v>
      </c>
      <c r="G47" s="3" t="s">
        <v>50</v>
      </c>
      <c r="H47" s="7">
        <v>0.78169999999999995</v>
      </c>
    </row>
    <row r="48" spans="1:8" x14ac:dyDescent="0.25">
      <c r="A48" s="2">
        <v>279</v>
      </c>
      <c r="B48" s="3" t="s">
        <v>48</v>
      </c>
      <c r="C48" s="3" t="s">
        <v>8</v>
      </c>
      <c r="D48" s="4">
        <v>2019</v>
      </c>
      <c r="E48" s="3" t="s">
        <v>19</v>
      </c>
      <c r="F48" s="3" t="s">
        <v>49</v>
      </c>
      <c r="G48" s="3" t="s">
        <v>50</v>
      </c>
      <c r="H48" s="7">
        <v>1.1897</v>
      </c>
    </row>
    <row r="49" spans="1:8" x14ac:dyDescent="0.25">
      <c r="A49" s="2">
        <v>385</v>
      </c>
      <c r="B49" s="3" t="s">
        <v>81</v>
      </c>
      <c r="C49" s="3" t="s">
        <v>82</v>
      </c>
      <c r="D49" s="4">
        <v>2014</v>
      </c>
      <c r="E49" s="3" t="s">
        <v>83</v>
      </c>
      <c r="F49" s="3" t="s">
        <v>84</v>
      </c>
      <c r="G49" s="3" t="s">
        <v>50</v>
      </c>
      <c r="H49" s="7">
        <v>3.7061000000000002</v>
      </c>
    </row>
    <row r="50" spans="1:8" x14ac:dyDescent="0.25">
      <c r="A50" s="2">
        <v>312</v>
      </c>
      <c r="B50" s="3" t="s">
        <v>57</v>
      </c>
      <c r="C50" s="3" t="s">
        <v>8</v>
      </c>
      <c r="D50" s="4">
        <v>2016</v>
      </c>
      <c r="E50" s="3" t="s">
        <v>19</v>
      </c>
      <c r="F50" s="3" t="s">
        <v>58</v>
      </c>
      <c r="G50" s="3" t="s">
        <v>50</v>
      </c>
      <c r="H50" s="7">
        <v>4.5881999999999996</v>
      </c>
    </row>
    <row r="51" spans="1:8" x14ac:dyDescent="0.25">
      <c r="A51" s="5"/>
      <c r="B51" s="5"/>
      <c r="C51" s="5"/>
      <c r="D51" s="5"/>
      <c r="E51" s="5"/>
      <c r="F51" s="5"/>
      <c r="G51" s="5"/>
      <c r="H51" s="5"/>
    </row>
    <row r="52" spans="1:8" ht="31.5" x14ac:dyDescent="0.25">
      <c r="A52" s="8" t="s">
        <v>20</v>
      </c>
      <c r="B52" s="5"/>
      <c r="C52" s="5"/>
      <c r="D52" s="5"/>
      <c r="E52" s="5"/>
      <c r="F52" s="5"/>
      <c r="G52" s="5"/>
      <c r="H52" s="5">
        <f>SUM(H53:H57)</f>
        <v>26.514899999999997</v>
      </c>
    </row>
    <row r="53" spans="1:8" ht="30" x14ac:dyDescent="0.25">
      <c r="A53" s="2">
        <v>415</v>
      </c>
      <c r="B53" s="3" t="s">
        <v>92</v>
      </c>
      <c r="C53" s="3" t="s">
        <v>93</v>
      </c>
      <c r="D53" s="4">
        <v>2014</v>
      </c>
      <c r="E53" s="3" t="s">
        <v>31</v>
      </c>
      <c r="F53" s="3" t="s">
        <v>94</v>
      </c>
      <c r="G53" s="3" t="s">
        <v>20</v>
      </c>
      <c r="H53" s="7">
        <v>6.5000000000000002E-2</v>
      </c>
    </row>
    <row r="54" spans="1:8" ht="30" x14ac:dyDescent="0.25">
      <c r="A54" s="2">
        <v>231</v>
      </c>
      <c r="B54" s="3" t="s">
        <v>32</v>
      </c>
      <c r="C54" s="3" t="s">
        <v>8</v>
      </c>
      <c r="D54" s="4">
        <v>2008</v>
      </c>
      <c r="E54" s="3" t="s">
        <v>11</v>
      </c>
      <c r="F54" s="3" t="s">
        <v>33</v>
      </c>
      <c r="G54" s="3" t="s">
        <v>20</v>
      </c>
      <c r="H54" s="7">
        <v>0.2838</v>
      </c>
    </row>
    <row r="55" spans="1:8" ht="30" x14ac:dyDescent="0.25">
      <c r="A55" s="2">
        <v>456</v>
      </c>
      <c r="B55" s="3" t="s">
        <v>100</v>
      </c>
      <c r="C55" s="3" t="s">
        <v>101</v>
      </c>
      <c r="D55" s="4">
        <v>2004</v>
      </c>
      <c r="E55" s="3" t="s">
        <v>19</v>
      </c>
      <c r="F55" s="3" t="s">
        <v>17</v>
      </c>
      <c r="G55" s="3" t="s">
        <v>20</v>
      </c>
      <c r="H55" s="7">
        <v>1.0205</v>
      </c>
    </row>
    <row r="56" spans="1:8" ht="30" x14ac:dyDescent="0.25">
      <c r="A56" s="2">
        <v>198</v>
      </c>
      <c r="B56" s="3" t="s">
        <v>23</v>
      </c>
      <c r="C56" s="3" t="s">
        <v>8</v>
      </c>
      <c r="D56" s="4">
        <v>2010</v>
      </c>
      <c r="E56" s="3" t="s">
        <v>16</v>
      </c>
      <c r="F56" s="3" t="s">
        <v>17</v>
      </c>
      <c r="G56" s="3" t="s">
        <v>20</v>
      </c>
      <c r="H56" s="7">
        <v>11.8902</v>
      </c>
    </row>
    <row r="57" spans="1:8" ht="30" x14ac:dyDescent="0.25">
      <c r="A57" s="2">
        <v>378</v>
      </c>
      <c r="B57" s="3" t="s">
        <v>78</v>
      </c>
      <c r="C57" s="3" t="s">
        <v>8</v>
      </c>
      <c r="D57" s="4">
        <v>1955</v>
      </c>
      <c r="E57" s="3" t="s">
        <v>79</v>
      </c>
      <c r="F57" s="3" t="s">
        <v>80</v>
      </c>
      <c r="G57" s="3" t="s">
        <v>20</v>
      </c>
      <c r="H57" s="7">
        <v>13.2554</v>
      </c>
    </row>
    <row r="58" spans="1:8" x14ac:dyDescent="0.25">
      <c r="A58" s="2"/>
      <c r="B58" s="3"/>
      <c r="C58" s="3"/>
      <c r="D58" s="4"/>
      <c r="E58" s="3"/>
      <c r="F58" s="3"/>
      <c r="G58" s="3"/>
      <c r="H58" s="3"/>
    </row>
    <row r="59" spans="1:8" x14ac:dyDescent="0.25">
      <c r="A59" s="2"/>
      <c r="B59" s="3"/>
      <c r="C59" s="3"/>
      <c r="D59" s="4"/>
      <c r="E59" s="3"/>
      <c r="F59" s="3"/>
      <c r="G59" s="3"/>
      <c r="H59" s="3"/>
    </row>
    <row r="60" spans="1:8" ht="15" customHeight="1" x14ac:dyDescent="0.25">
      <c r="A60" s="2"/>
      <c r="B60" s="3"/>
      <c r="C60" s="3"/>
      <c r="D60" s="4"/>
      <c r="E60" s="3"/>
      <c r="F60" s="3"/>
      <c r="G60" s="3"/>
      <c r="H60" s="3"/>
    </row>
    <row r="61" spans="1:8" x14ac:dyDescent="0.25">
      <c r="A61" s="2"/>
      <c r="B61" s="3"/>
      <c r="C61" s="3"/>
      <c r="D61" s="4"/>
      <c r="E61" s="3"/>
      <c r="F61" s="3"/>
      <c r="G61" s="3"/>
      <c r="H61" s="3"/>
    </row>
    <row r="62" spans="1:8" x14ac:dyDescent="0.25">
      <c r="A62" s="2"/>
      <c r="B62" s="3"/>
      <c r="C62" s="3"/>
      <c r="D62" s="4"/>
      <c r="E62" s="3"/>
      <c r="F62" s="3"/>
      <c r="G62" s="3"/>
      <c r="H62" s="3"/>
    </row>
    <row r="63" spans="1:8" x14ac:dyDescent="0.25">
      <c r="A63" s="2"/>
      <c r="B63" s="3"/>
      <c r="C63" s="3"/>
      <c r="D63" s="4"/>
      <c r="E63" s="3"/>
      <c r="F63" s="3"/>
      <c r="G63" s="3"/>
      <c r="H63" s="3"/>
    </row>
    <row r="70" spans="1:8" x14ac:dyDescent="0.25">
      <c r="A70" s="2"/>
      <c r="B70" s="3"/>
      <c r="C70" s="3"/>
      <c r="D70" s="4"/>
      <c r="E70" s="3"/>
      <c r="F70" s="3"/>
      <c r="G70" s="3"/>
      <c r="H70" s="3"/>
    </row>
    <row r="71" spans="1:8" x14ac:dyDescent="0.25">
      <c r="A71" s="2"/>
      <c r="B71" s="3"/>
      <c r="C71" s="3"/>
      <c r="D71" s="4"/>
      <c r="E71" s="3"/>
      <c r="F71" s="3"/>
      <c r="G71" s="3"/>
      <c r="H71" s="3"/>
    </row>
    <row r="78" spans="1:8" x14ac:dyDescent="0.25">
      <c r="A78" s="2"/>
      <c r="B78" s="3"/>
      <c r="C78" s="3"/>
      <c r="D78" s="4"/>
      <c r="E78" s="3"/>
      <c r="F78" s="3"/>
      <c r="G78" s="3"/>
      <c r="H78" s="3"/>
    </row>
    <row r="79" spans="1:8" x14ac:dyDescent="0.25">
      <c r="A79" s="2"/>
      <c r="B79" s="3"/>
      <c r="C79" s="3"/>
      <c r="D79" s="4"/>
      <c r="E79" s="3"/>
      <c r="F79" s="3"/>
      <c r="G79" s="3"/>
      <c r="H79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TeamQuery1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Shape</dc:creator>
  <cp:lastModifiedBy>SSCC</cp:lastModifiedBy>
  <dcterms:created xsi:type="dcterms:W3CDTF">2021-09-19T23:24:31Z</dcterms:created>
  <dcterms:modified xsi:type="dcterms:W3CDTF">2021-09-21T18:28:41Z</dcterms:modified>
</cp:coreProperties>
</file>